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4\Desktop\CRISMAR\"/>
    </mc:Choice>
  </mc:AlternateContent>
  <bookViews>
    <workbookView xWindow="0" yWindow="0" windowWidth="28800" windowHeight="11730" activeTab="3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  <definedName name="BasededatosV">'Base de DatosV'!$1:$1048576</definedName>
  </definedNames>
  <calcPr calcId="162913"/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B5" i="4"/>
  <c r="B4" i="4"/>
  <c r="B27" i="7"/>
  <c r="B15" i="7"/>
  <c r="B3" i="7"/>
  <c r="B27" i="4"/>
  <c r="B15" i="4"/>
  <c r="B3" i="4"/>
</calcChain>
</file>

<file path=xl/sharedStrings.xml><?xml version="1.0" encoding="utf-8"?>
<sst xmlns="http://schemas.openxmlformats.org/spreadsheetml/2006/main" count="910" uniqueCount="230">
  <si>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</si>
  <si>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</si>
  <si>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</si>
  <si>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</si>
  <si>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</si>
  <si>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</si>
  <si>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</si>
  <si>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</si>
  <si>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</si>
  <si>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</si>
  <si>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</si>
  <si>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</si>
  <si>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</si>
  <si>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</si>
  <si>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</si>
  <si>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</si>
  <si>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</si>
  <si>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</si>
  <si>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</si>
  <si>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</si>
  <si>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</si>
  <si>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</si>
  <si>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</si>
  <si>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</si>
  <si>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</si>
  <si>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</si>
  <si>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</si>
  <si>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</si>
  <si>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</si>
  <si>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</si>
  <si>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</si>
  <si>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</si>
  <si>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</si>
  <si>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</si>
  <si>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</si>
  <si>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</si>
  <si>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</si>
  <si>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</si>
  <si>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</si>
  <si>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</si>
  <si>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</si>
  <si>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</si>
  <si>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</si>
  <si>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</si>
  <si>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</si>
  <si>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</si>
  <si>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</si>
  <si>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</si>
  <si>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</si>
  <si>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</si>
  <si>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</si>
  <si>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</si>
  <si>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</si>
  <si>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</si>
  <si>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</si>
  <si>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</si>
  <si>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</si>
  <si>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</si>
  <si>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</si>
  <si>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</si>
  <si>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</si>
  <si>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</si>
  <si>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</si>
  <si>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</si>
  <si>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</si>
  <si>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</si>
  <si>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</si>
  <si>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</si>
  <si>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</si>
  <si>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</si>
  <si>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</si>
  <si>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</si>
  <si>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</si>
  <si>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</si>
  <si>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</si>
  <si>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</si>
  <si>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</si>
  <si>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</si>
  <si>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</si>
  <si>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</si>
  <si>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</si>
  <si>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</si>
  <si>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</si>
  <si>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</si>
  <si>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</si>
  <si>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</si>
  <si>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</si>
  <si>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</si>
  <si>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</si>
  <si>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</si>
  <si>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</si>
  <si>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</si>
  <si>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</si>
  <si>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</si>
  <si>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</si>
  <si>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</si>
  <si>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</si>
  <si>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</si>
  <si>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</si>
  <si>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</si>
  <si>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</si>
  <si>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</si>
  <si>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</si>
  <si>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</si>
  <si>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</si>
  <si>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</si>
  <si>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</si>
  <si>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</si>
  <si>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</si>
  <si>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</si>
  <si>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</si>
  <si>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</si>
  <si>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</si>
  <si>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</si>
  <si>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</si>
  <si>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</si>
  <si>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</si>
  <si>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</si>
  <si>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</si>
  <si>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</si>
  <si>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</si>
  <si>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</si>
  <si>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</si>
  <si>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</si>
  <si>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</si>
  <si>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</si>
  <si>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</si>
  <si>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</si>
  <si>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</si>
  <si>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</si>
  <si>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</si>
  <si>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</si>
  <si>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</si>
  <si>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</si>
  <si>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</si>
  <si>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</si>
  <si>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</si>
  <si>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</si>
  <si>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</si>
  <si>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</si>
  <si>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</si>
  <si>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</si>
  <si>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</si>
  <si>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</si>
  <si>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</si>
  <si>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</si>
  <si>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</si>
  <si>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</si>
  <si>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</si>
  <si>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</si>
  <si>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</si>
  <si>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</si>
  <si>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</si>
  <si>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</si>
  <si>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</si>
  <si>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</si>
  <si>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</si>
  <si>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</si>
  <si>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</si>
  <si>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</si>
  <si>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</si>
  <si>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</si>
  <si>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</si>
  <si>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</si>
  <si>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</si>
  <si>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</si>
  <si>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</si>
  <si>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</si>
  <si>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</si>
  <si>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</si>
  <si>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</si>
  <si>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</si>
  <si>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</si>
  <si>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</si>
  <si>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</si>
  <si>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</si>
  <si>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</si>
  <si>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</si>
  <si>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</si>
  <si>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</si>
  <si>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</si>
  <si>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</si>
  <si>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</si>
  <si>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</si>
  <si>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</si>
  <si>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</si>
  <si>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</si>
  <si>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</si>
  <si>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</si>
  <si>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</si>
  <si>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</si>
  <si>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</si>
  <si>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</si>
  <si>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</si>
  <si>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</si>
  <si>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</si>
  <si>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</si>
  <si>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</si>
  <si>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</si>
  <si>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</si>
  <si>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</si>
  <si>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</si>
  <si>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</si>
  <si>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</si>
  <si>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</si>
  <si>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</si>
  <si>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</si>
  <si>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</si>
  <si>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</si>
  <si>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</si>
  <si>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</si>
  <si>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</si>
  <si>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</si>
  <si>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</si>
  <si>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</si>
  <si>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</si>
  <si>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</si>
  <si>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</si>
  <si>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</si>
  <si>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</si>
  <si>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</si>
  <si>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</si>
  <si>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</si>
  <si>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</si>
  <si>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</si>
  <si>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</si>
  <si>
    <t>Notas:</t>
  </si>
  <si>
    <t>El buscar V, solo identifica el numero de la columna, no la letra. Ejemplo A=1, B=2</t>
  </si>
  <si>
    <t>BUSCARV(B3;BasededatosV;2;FALSO)</t>
  </si>
  <si>
    <t>Numero de la columna donde necesito mostrar el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</si>
</sst>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Copperplate Gothic Light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36</xdr:row>
      <xdr:rowOff>9525</xdr:rowOff>
    </xdr:from>
    <xdr:to>
      <xdr:col>11</xdr:col>
      <xdr:colOff>209550</xdr:colOff>
      <xdr:row>41</xdr:row>
      <xdr:rowOff>28575</xdr:rowOff>
    </xdr:to>
    <xdr:cxnSp macro="">
      <xdr:nvCxnSpPr>
        <xdr:cNvPr id="12" name="Conector recto de flecha 11"/>
        <xdr:cNvCxnSpPr/>
      </xdr:nvCxnSpPr>
      <xdr:spPr>
        <a:xfrm>
          <a:off x="10163175" y="5895975"/>
          <a:ext cx="0" cy="8286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C44" sqref="C44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17" spans="11:21" x14ac:dyDescent="0.2">
      <c r="T17" s="27" t="s">
        <v>226</v>
      </c>
      <c r="U17" s="27" t="s">
        <v>227</v>
      </c>
    </row>
    <row r="24" spans="11:2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I2" sqref="I2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D10" sqref="D10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 t="str">
        <f>VLOOKUP(B3,BasededatosV,2,FALSE)</f>
        <v>Amirov</v>
      </c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 t="str">
        <f>VLOOKUP(B3,BasededatosV,3,FALSE)</f>
        <v>García</v>
      </c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>
        <f>VLOOKUP(B3,BasededatosV,4,FALSE)</f>
        <v>2423987.4328990262</v>
      </c>
      <c r="G6"/>
      <c r="H6"/>
    </row>
    <row r="7" spans="1:17" x14ac:dyDescent="0.2">
      <c r="A7" s="20" t="s">
        <v>201</v>
      </c>
      <c r="B7" s="10" t="str">
        <f>VLOOKUP(B3,BasededatosV,5,FALSE)</f>
        <v>no</v>
      </c>
      <c r="G7"/>
      <c r="H7"/>
    </row>
    <row r="8" spans="1:17" x14ac:dyDescent="0.2">
      <c r="A8" s="20" t="s">
        <v>205</v>
      </c>
      <c r="B8" s="36">
        <f>VLOOKUP(B3,BasededatosV,6,FALSE)</f>
        <v>52</v>
      </c>
      <c r="G8"/>
      <c r="H8"/>
    </row>
    <row r="9" spans="1:17" x14ac:dyDescent="0.2">
      <c r="A9" s="20" t="s">
        <v>208</v>
      </c>
      <c r="B9" s="10" t="str">
        <f>VLOOKUP(B3,BasededatosV,7,FALSE)</f>
        <v>Sistemas</v>
      </c>
      <c r="G9"/>
      <c r="H9"/>
    </row>
    <row r="10" spans="1:17" x14ac:dyDescent="0.2">
      <c r="A10" s="20" t="s">
        <v>206</v>
      </c>
      <c r="B10" s="10">
        <f>VLOOKUP(B3,BasededatosV,8,FALSE)</f>
        <v>7</v>
      </c>
      <c r="G10"/>
      <c r="H10"/>
    </row>
    <row r="11" spans="1:17" x14ac:dyDescent="0.2">
      <c r="A11" s="20" t="s">
        <v>207</v>
      </c>
      <c r="B11" s="10">
        <f>VLOOKUP(B3,BasededatosV,9,FALSE)</f>
        <v>2</v>
      </c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12" x14ac:dyDescent="0.2">
      <c r="A33" s="20" t="s">
        <v>208</v>
      </c>
      <c r="B33" s="12"/>
    </row>
    <row r="34" spans="1:12" x14ac:dyDescent="0.2">
      <c r="A34" s="20" t="s">
        <v>206</v>
      </c>
      <c r="B34" s="12"/>
    </row>
    <row r="35" spans="1:12" x14ac:dyDescent="0.2">
      <c r="A35" s="20" t="s">
        <v>207</v>
      </c>
      <c r="B35" s="12"/>
    </row>
    <row r="36" spans="1:12" x14ac:dyDescent="0.2">
      <c r="J36" s="27" t="s">
        <v>228</v>
      </c>
    </row>
    <row r="42" spans="1:12" x14ac:dyDescent="0.2">
      <c r="L42" s="27" t="s">
        <v>229</v>
      </c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  <vt:lpstr>BasededatosV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312A-24</cp:lastModifiedBy>
  <cp:lastPrinted>2007-06-23T13:18:27Z</cp:lastPrinted>
  <dcterms:created xsi:type="dcterms:W3CDTF">2007-05-21T20:23:04Z</dcterms:created>
  <dcterms:modified xsi:type="dcterms:W3CDTF">2018-10-20T19:16:51Z</dcterms:modified>
</cp:coreProperties>
</file>